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/>
  </bookViews>
  <sheets>
    <sheet name="Sheet1" sheetId="1" r:id="rId1"/>
    <sheet name="Sheet4" sheetId="4" r:id="rId2"/>
  </sheets>
  <calcPr calcId="144525"/>
</workbook>
</file>

<file path=xl/calcChain.xml><?xml version="1.0" encoding="utf-8"?>
<calcChain xmlns="http://schemas.openxmlformats.org/spreadsheetml/2006/main">
  <c r="C6" i="4" l="1"/>
  <c r="B6" i="4"/>
  <c r="D3" i="4"/>
  <c r="D4" i="4"/>
  <c r="D5" i="4"/>
  <c r="D2" i="4"/>
  <c r="L10" i="1"/>
  <c r="H10" i="1"/>
  <c r="J10" i="1"/>
  <c r="K10" i="1"/>
  <c r="I10" i="1"/>
  <c r="E10" i="1"/>
  <c r="F10" i="1"/>
  <c r="G10" i="1"/>
  <c r="C10" i="1"/>
  <c r="D10" i="1"/>
  <c r="B10" i="1"/>
  <c r="D6" i="4" l="1"/>
  <c r="L7" i="1"/>
  <c r="L8" i="1"/>
  <c r="L9" i="1"/>
  <c r="L6" i="1"/>
  <c r="H7" i="1"/>
  <c r="H8" i="1"/>
  <c r="H9" i="1"/>
  <c r="H6" i="1"/>
</calcChain>
</file>

<file path=xl/sharedStrings.xml><?xml version="1.0" encoding="utf-8"?>
<sst xmlns="http://schemas.openxmlformats.org/spreadsheetml/2006/main" count="32" uniqueCount="21">
  <si>
    <t>สาระการเรียนรู้/วิชา</t>
  </si>
  <si>
    <t>ภาษาไทย</t>
  </si>
  <si>
    <t>คณิตศาสตร์</t>
  </si>
  <si>
    <t>วิทยาศาสตร์</t>
  </si>
  <si>
    <t>ภาษาอังกฤษ</t>
  </si>
  <si>
    <t>ปีการศึกษา 2562</t>
  </si>
  <si>
    <t>ปีการศึกษา 2563</t>
  </si>
  <si>
    <t>ปีการศึกษา 2561</t>
  </si>
  <si>
    <t>โรงเรียน</t>
  </si>
  <si>
    <t>เขตพื้นที่</t>
  </si>
  <si>
    <t>ประเทศ</t>
  </si>
  <si>
    <t>ผลต่าง
(โรงเรียน 61-62)</t>
  </si>
  <si>
    <t>ผลต่าง
(โรงเรียน 62-63)</t>
  </si>
  <si>
    <t>ปีการศึกษา 2563
(ปัจจุบัน)</t>
  </si>
  <si>
    <t>ตารางเปรียบเทียบผลต่างคะแนนเฉลี่ยการทดสอบทางการศึกษาแห่งชาติขั้นพื้นฐาน (ONET)</t>
  </si>
  <si>
    <t xml:space="preserve"> ชั้นประถมศึกษาปีที่ 6 ( ระยะ 3 ปีย้อนหลัง 2561-2563 )</t>
  </si>
  <si>
    <t>โรงเรียนห้วยทรายวิทยา</t>
  </si>
  <si>
    <t>สาระการเรียนรู้</t>
  </si>
  <si>
    <t>โรงเรียน 2562</t>
  </si>
  <si>
    <t>เพิ่มลด</t>
  </si>
  <si>
    <t>เฉลี่ย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</si>
</sst>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 New"/>
      <family val="2"/>
    </font>
    <font>
      <b/>
      <sz val="20"/>
      <color theme="1"/>
      <name val="TH SarabunPSK"/>
      <family val="2"/>
    </font>
    <font>
      <b/>
      <sz val="20"/>
      <color rgb="FFFF0000"/>
      <name val="TH SarabunPSK"/>
      <family val="2"/>
    </font>
    <font>
      <b/>
      <sz val="24"/>
      <color theme="1"/>
      <name val="TH SarabunPSK"/>
      <family val="2"/>
    </font>
    <font>
      <b/>
      <sz val="24"/>
      <color rgb="FFFF0000"/>
      <name val="TH SarabunPSK"/>
      <family val="2"/>
    </font>
    <font>
      <b/>
      <sz val="22"/>
      <color theme="1"/>
      <name val="TH Sarabun New"/>
      <family val="2"/>
    </font>
    <font>
      <b/>
      <sz val="20"/>
      <color theme="1"/>
      <name val="BrowalliaUPC"/>
      <family val="2"/>
    </font>
    <font>
      <sz val="20"/>
      <color theme="1"/>
      <name val="BrowalliaUPC"/>
      <family val="2"/>
    </font>
    <font>
      <sz val="20"/>
      <color rgb="FFFF0000"/>
      <name val="BrowalliaUPC"/>
      <family val="2"/>
    </font>
    <font>
      <b/>
      <sz val="24"/>
      <color theme="1"/>
      <name val="TH Sarabun New"/>
      <family val="2"/>
    </font>
    <font>
      <b/>
      <sz val="24"/>
      <color rgb="FFFF0000"/>
      <name val="TH Sarabun Ne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5" fillId="2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2" fontId="7" fillId="6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1" fillId="0" borderId="1" xfId="0" applyNumberFormat="1" applyFont="1" applyBorder="1" applyAlignment="1">
      <alignment vertical="center"/>
    </xf>
    <xf numFmtId="2" fontId="11" fillId="2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zoomScaleNormal="100" workbookViewId="0">
      <selection activeCell="B1" sqref="B1"/>
    </sheetView>
  </sheetViews>
  <sheetFormatPr defaultRowHeight="27" x14ac:dyDescent="0.2"/>
  <cols>
    <col min="1" max="1" width="20.125" style="1" bestFit="1" customWidth="1"/>
    <col min="2" max="7" width="9.125" style="1" customWidth="1"/>
    <col min="8" max="8" width="17.375" style="1" bestFit="1" customWidth="1"/>
    <col min="9" max="11" width="9.125" style="1" customWidth="1"/>
    <col min="12" max="12" width="17.375" style="1" bestFit="1" customWidth="1"/>
    <col min="13" max="14" width="9" style="1"/>
    <col min="15" max="15" width="13.875" style="1" bestFit="1" customWidth="1"/>
    <col min="16" max="18" width="9" style="1"/>
    <col min="19" max="19" width="21.25" style="1" customWidth="1"/>
    <col min="20" max="16384" width="9" style="1"/>
  </cols>
  <sheetData>
    <row r="1" spans="1:12" ht="33" x14ac:dyDescent="0.2">
      <c r="G1" s="6" t="s">
        <v>14</v>
      </c>
    </row>
    <row r="2" spans="1:12" ht="33" x14ac:dyDescent="0.2">
      <c r="G2" s="6" t="s">
        <v>16</v>
      </c>
    </row>
    <row r="3" spans="1:12" ht="33" x14ac:dyDescent="0.2">
      <c r="G3" s="6" t="s">
        <v>15</v>
      </c>
    </row>
    <row r="4" spans="1:12" ht="52.5" customHeight="1" x14ac:dyDescent="0.2">
      <c r="A4" s="26" t="s">
        <v>0</v>
      </c>
      <c r="B4" s="26" t="s">
        <v>7</v>
      </c>
      <c r="C4" s="26"/>
      <c r="D4" s="26"/>
      <c r="E4" s="23" t="s">
        <v>5</v>
      </c>
      <c r="F4" s="23"/>
      <c r="G4" s="23"/>
      <c r="H4" s="24" t="s">
        <v>11</v>
      </c>
      <c r="I4" s="22" t="s">
        <v>13</v>
      </c>
      <c r="J4" s="23"/>
      <c r="K4" s="23"/>
      <c r="L4" s="24" t="s">
        <v>12</v>
      </c>
    </row>
    <row r="5" spans="1:12" ht="58.5" customHeight="1" x14ac:dyDescent="0.2">
      <c r="A5" s="26"/>
      <c r="B5" s="2" t="s">
        <v>8</v>
      </c>
      <c r="C5" s="2" t="s">
        <v>9</v>
      </c>
      <c r="D5" s="2" t="s">
        <v>10</v>
      </c>
      <c r="E5" s="16" t="s">
        <v>8</v>
      </c>
      <c r="F5" s="2" t="s">
        <v>9</v>
      </c>
      <c r="G5" s="2" t="s">
        <v>10</v>
      </c>
      <c r="H5" s="25"/>
      <c r="I5" s="16" t="s">
        <v>8</v>
      </c>
      <c r="J5" s="2" t="s">
        <v>9</v>
      </c>
      <c r="K5" s="2" t="s">
        <v>10</v>
      </c>
      <c r="L5" s="25"/>
    </row>
    <row r="6" spans="1:12" ht="50.1" customHeight="1" x14ac:dyDescent="0.2">
      <c r="A6" s="3" t="s">
        <v>1</v>
      </c>
      <c r="B6" s="4">
        <v>53.54</v>
      </c>
      <c r="C6" s="4">
        <v>54.61</v>
      </c>
      <c r="D6" s="4">
        <v>55.9</v>
      </c>
      <c r="E6" s="17">
        <v>55.59</v>
      </c>
      <c r="F6" s="4">
        <v>47.95</v>
      </c>
      <c r="G6" s="4">
        <v>49.07</v>
      </c>
      <c r="H6" s="5">
        <f>E6-B6</f>
        <v>2.0500000000000043</v>
      </c>
      <c r="I6" s="17">
        <v>74.459999999999994</v>
      </c>
      <c r="J6" s="4">
        <v>54.96</v>
      </c>
      <c r="K6" s="4">
        <v>56.2</v>
      </c>
      <c r="L6" s="5">
        <f>I6-E6</f>
        <v>18.86999999999999</v>
      </c>
    </row>
    <row r="7" spans="1:12" ht="50.1" customHeight="1" x14ac:dyDescent="0.2">
      <c r="A7" s="3" t="s">
        <v>2</v>
      </c>
      <c r="B7" s="4">
        <v>26.92</v>
      </c>
      <c r="C7" s="4">
        <v>35.65</v>
      </c>
      <c r="D7" s="4">
        <v>37.5</v>
      </c>
      <c r="E7" s="17">
        <v>31.36</v>
      </c>
      <c r="F7" s="4">
        <v>31.6</v>
      </c>
      <c r="G7" s="4">
        <v>32.9</v>
      </c>
      <c r="H7" s="5">
        <f t="shared" ref="H7:H9" si="0">E7-B7</f>
        <v>4.4399999999999977</v>
      </c>
      <c r="I7" s="17">
        <v>31.43</v>
      </c>
      <c r="J7" s="4">
        <v>28.59</v>
      </c>
      <c r="K7" s="4">
        <v>29.99</v>
      </c>
      <c r="L7" s="5">
        <f t="shared" ref="L7:L9" si="1">I7-E7</f>
        <v>7.0000000000000284E-2</v>
      </c>
    </row>
    <row r="8" spans="1:12" ht="50.1" customHeight="1" x14ac:dyDescent="0.2">
      <c r="A8" s="3" t="s">
        <v>3</v>
      </c>
      <c r="B8" s="4">
        <v>37</v>
      </c>
      <c r="C8" s="4">
        <v>38.83</v>
      </c>
      <c r="D8" s="4">
        <v>39.93</v>
      </c>
      <c r="E8" s="17">
        <v>31.23</v>
      </c>
      <c r="F8" s="4">
        <v>34.299999999999997</v>
      </c>
      <c r="G8" s="4">
        <v>35.549999999999997</v>
      </c>
      <c r="H8" s="5">
        <f t="shared" si="0"/>
        <v>-5.77</v>
      </c>
      <c r="I8" s="17">
        <v>40.869999999999997</v>
      </c>
      <c r="J8" s="4">
        <v>37.64</v>
      </c>
      <c r="K8" s="4">
        <v>38.78</v>
      </c>
      <c r="L8" s="5">
        <f t="shared" si="1"/>
        <v>9.639999999999997</v>
      </c>
    </row>
    <row r="9" spans="1:12" ht="50.1" customHeight="1" x14ac:dyDescent="0.2">
      <c r="A9" s="3" t="s">
        <v>4</v>
      </c>
      <c r="B9" s="4">
        <v>34.04</v>
      </c>
      <c r="C9" s="4">
        <v>35.47</v>
      </c>
      <c r="D9" s="4">
        <v>39.24</v>
      </c>
      <c r="E9" s="17">
        <v>40</v>
      </c>
      <c r="F9" s="4">
        <v>30.86</v>
      </c>
      <c r="G9" s="4">
        <v>34.42</v>
      </c>
      <c r="H9" s="5">
        <f t="shared" si="0"/>
        <v>5.9600000000000009</v>
      </c>
      <c r="I9" s="17">
        <v>54.29</v>
      </c>
      <c r="J9" s="4">
        <v>38.869999999999997</v>
      </c>
      <c r="K9" s="4">
        <v>43.55</v>
      </c>
      <c r="L9" s="5">
        <f t="shared" si="1"/>
        <v>14.29</v>
      </c>
    </row>
    <row r="10" spans="1:12" ht="36" x14ac:dyDescent="0.2">
      <c r="A10" s="18" t="s">
        <v>20</v>
      </c>
      <c r="B10" s="19">
        <f>SUM(B6:B9)/4</f>
        <v>37.875</v>
      </c>
      <c r="C10" s="19">
        <f t="shared" ref="C10:D10" si="2">SUM(C6:C9)/4</f>
        <v>41.139999999999993</v>
      </c>
      <c r="D10" s="19">
        <f t="shared" si="2"/>
        <v>43.142500000000005</v>
      </c>
      <c r="E10" s="20">
        <f t="shared" ref="E10" si="3">SUM(E6:E9)/4</f>
        <v>39.545000000000002</v>
      </c>
      <c r="F10" s="19">
        <f t="shared" ref="F10" si="4">SUM(F6:F9)/4</f>
        <v>36.177500000000002</v>
      </c>
      <c r="G10" s="19">
        <f t="shared" ref="G10:I10" si="5">SUM(G6:G9)/4</f>
        <v>37.984999999999999</v>
      </c>
      <c r="H10" s="21">
        <f t="shared" si="5"/>
        <v>1.6700000000000008</v>
      </c>
      <c r="I10" s="20">
        <f t="shared" si="5"/>
        <v>50.262499999999996</v>
      </c>
      <c r="J10" s="19">
        <f t="shared" ref="J10" si="6">SUM(J6:J9)/4</f>
        <v>40.015000000000001</v>
      </c>
      <c r="K10" s="19">
        <f t="shared" ref="K10:L10" si="7">SUM(K6:K9)/4</f>
        <v>42.129999999999995</v>
      </c>
      <c r="L10" s="21">
        <f t="shared" si="7"/>
        <v>10.717499999999998</v>
      </c>
    </row>
  </sheetData>
  <mergeCells count="6">
    <mergeCell ref="I4:K4"/>
    <mergeCell ref="L4:L5"/>
    <mergeCell ref="B4:D4"/>
    <mergeCell ref="E4:G4"/>
    <mergeCell ref="A4:A5"/>
    <mergeCell ref="H4:H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/>
  </sheetViews>
  <sheetFormatPr defaultRowHeight="14.25" x14ac:dyDescent="0.2"/>
  <cols>
    <col min="1" max="1" width="17" bestFit="1" customWidth="1"/>
    <col min="2" max="2" width="15.375" bestFit="1" customWidth="1"/>
    <col min="3" max="3" width="18.75" bestFit="1" customWidth="1"/>
    <col min="4" max="4" width="8.5" bestFit="1" customWidth="1"/>
  </cols>
  <sheetData>
    <row r="1" spans="1:4" ht="30" x14ac:dyDescent="0.2">
      <c r="A1" s="7" t="s">
        <v>17</v>
      </c>
      <c r="B1" s="8" t="s">
        <v>18</v>
      </c>
      <c r="C1" s="9" t="s">
        <v>6</v>
      </c>
      <c r="D1" s="7" t="s">
        <v>19</v>
      </c>
    </row>
    <row r="2" spans="1:4" ht="28.5" x14ac:dyDescent="0.2">
      <c r="A2" s="10" t="s">
        <v>1</v>
      </c>
      <c r="B2" s="11">
        <v>55.59</v>
      </c>
      <c r="C2" s="12">
        <v>74.459999999999994</v>
      </c>
      <c r="D2" s="13">
        <f>C2-B2</f>
        <v>18.86999999999999</v>
      </c>
    </row>
    <row r="3" spans="1:4" ht="28.5" x14ac:dyDescent="0.2">
      <c r="A3" s="10" t="s">
        <v>2</v>
      </c>
      <c r="B3" s="11">
        <v>31.36</v>
      </c>
      <c r="C3" s="12">
        <v>31.43</v>
      </c>
      <c r="D3" s="13">
        <f t="shared" ref="D3:D5" si="0">C3-B3</f>
        <v>7.0000000000000284E-2</v>
      </c>
    </row>
    <row r="4" spans="1:4" ht="28.5" x14ac:dyDescent="0.2">
      <c r="A4" s="10" t="s">
        <v>3</v>
      </c>
      <c r="B4" s="11">
        <v>31.23</v>
      </c>
      <c r="C4" s="12">
        <v>40.869999999999997</v>
      </c>
      <c r="D4" s="13">
        <f t="shared" si="0"/>
        <v>9.639999999999997</v>
      </c>
    </row>
    <row r="5" spans="1:4" ht="28.5" x14ac:dyDescent="0.2">
      <c r="A5" s="10" t="s">
        <v>4</v>
      </c>
      <c r="B5" s="11">
        <v>40</v>
      </c>
      <c r="C5" s="12">
        <v>54.29</v>
      </c>
      <c r="D5" s="13">
        <f t="shared" si="0"/>
        <v>14.29</v>
      </c>
    </row>
    <row r="6" spans="1:4" ht="30" x14ac:dyDescent="0.2">
      <c r="A6" s="14" t="s">
        <v>20</v>
      </c>
      <c r="B6" s="15">
        <f>SUM(B2:B5)/4</f>
        <v>39.545000000000002</v>
      </c>
      <c r="C6" s="15">
        <f>SUM(C2:C5)/4</f>
        <v>50.262499999999996</v>
      </c>
      <c r="D6" s="15">
        <f t="shared" ref="D6" si="1">SUM(D2:D5)/4</f>
        <v>10.717499999999998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2021-04-21T04:17:37Z</dcterms:created>
  <dcterms:modified xsi:type="dcterms:W3CDTF">2021-04-21T05:56:37Z</dcterms:modified>
</cp:coreProperties>
</file>