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สรุปเทียบผล" sheetId="2" r:id="rId1"/>
  </sheets>
  <calcPr calcId="144525"/>
</workbook>
</file>

<file path=xl/calcChain.xml><?xml version="1.0" encoding="utf-8"?>
<calcChain xmlns="http://schemas.openxmlformats.org/spreadsheetml/2006/main">
  <c r="G2" i="2" l="1"/>
  <c r="G3" i="2"/>
  <c r="G4" i="2"/>
  <c r="G5" i="2"/>
  <c r="B6" i="2"/>
  <c r="C6" i="2"/>
  <c r="D6" i="2"/>
  <c r="E6" i="2"/>
  <c r="F6" i="2"/>
  <c r="G6" i="2"/>
</calcChain>
</file>

<file path=xl/sharedStrings.xml><?xml version="1.0" encoding="utf-8"?>
<sst xmlns="http://schemas.openxmlformats.org/spreadsheetml/2006/main" count="12" uniqueCount="12">
  <si>
    <t>เพิ่มลด</t>
  </si>
  <si>
    <t>ภาษาไทย</t>
  </si>
  <si>
    <t>เฉลี่ย</t>
  </si>
  <si>
    <t>ภาษาอังกฤษ</t>
  </si>
  <si>
    <t>วิทยาศาสตร์</t>
  </si>
  <si>
    <t>คณิตศาสตร์</t>
  </si>
  <si>
    <t>ปีการศึกษา 2561</t>
  </si>
  <si>
    <t>ประเทศ</t>
  </si>
  <si>
    <t>เขต</t>
  </si>
  <si>
    <t>จังหวัด</t>
  </si>
  <si>
    <t>โรงเรียน 2562</t>
  </si>
  <si>
    <t>สาระการเรียนรู้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</si>
</sst>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</font>
    <font>
      <sz val="10"/>
      <color indexed="8"/>
      <name val="Arial"/>
      <family val="2"/>
    </font>
    <font>
      <b/>
      <sz val="20"/>
      <color theme="1"/>
      <name val="BrowalliaUPC"/>
      <family val="2"/>
    </font>
    <font>
      <sz val="20"/>
      <color rgb="FFFF0000"/>
      <name val="BrowalliaUPC"/>
      <family val="2"/>
    </font>
    <font>
      <sz val="20"/>
      <color theme="1"/>
      <name val="BrowalliaUP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1">
    <xf numFmtId="0" fontId="0" fillId="0" borderId="0" xfId="0"/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สรุปเทียบผล!$A$2</c:f>
              <c:strCache>
                <c:ptCount val="1"/>
                <c:pt idx="0">
                  <c:v>ภาษาไทย</c:v>
                </c:pt>
              </c:strCache>
            </c:strRef>
          </c:tx>
          <c:invertIfNegative val="0"/>
          <c:cat>
            <c:strRef>
              <c:f>สรุปเทียบผล!$B$1:$F$1</c:f>
              <c:strCache>
                <c:ptCount val="5"/>
                <c:pt idx="0">
                  <c:v>โรงเรียน 2562</c:v>
                </c:pt>
                <c:pt idx="1">
                  <c:v>จังหวัด</c:v>
                </c:pt>
                <c:pt idx="2">
                  <c:v>เขต</c:v>
                </c:pt>
                <c:pt idx="3">
                  <c:v>ประเทศ</c:v>
                </c:pt>
                <c:pt idx="4">
                  <c:v>ปีการศึกษา 2561</c:v>
                </c:pt>
              </c:strCache>
            </c:strRef>
          </c:cat>
          <c:val>
            <c:numRef>
              <c:f>สรุปเทียบผล!$B$2:$F$2</c:f>
              <c:numCache>
                <c:formatCode>0.00</c:formatCode>
                <c:ptCount val="5"/>
                <c:pt idx="0">
                  <c:v>55.59</c:v>
                </c:pt>
                <c:pt idx="1">
                  <c:v>47.58</c:v>
                </c:pt>
                <c:pt idx="2">
                  <c:v>47.95</c:v>
                </c:pt>
                <c:pt idx="3">
                  <c:v>49.07</c:v>
                </c:pt>
                <c:pt idx="4">
                  <c:v>53.54</c:v>
                </c:pt>
              </c:numCache>
            </c:numRef>
          </c:val>
        </c:ser>
        <c:ser>
          <c:idx val="1"/>
          <c:order val="1"/>
          <c:tx>
            <c:strRef>
              <c:f>สรุปเทียบผล!$A$3</c:f>
              <c:strCache>
                <c:ptCount val="1"/>
                <c:pt idx="0">
                  <c:v>คณิตศาสตร์</c:v>
                </c:pt>
              </c:strCache>
            </c:strRef>
          </c:tx>
          <c:invertIfNegative val="0"/>
          <c:cat>
            <c:strRef>
              <c:f>สรุปเทียบผล!$B$1:$F$1</c:f>
              <c:strCache>
                <c:ptCount val="5"/>
                <c:pt idx="0">
                  <c:v>โรงเรียน 2562</c:v>
                </c:pt>
                <c:pt idx="1">
                  <c:v>จังหวัด</c:v>
                </c:pt>
                <c:pt idx="2">
                  <c:v>เขต</c:v>
                </c:pt>
                <c:pt idx="3">
                  <c:v>ประเทศ</c:v>
                </c:pt>
                <c:pt idx="4">
                  <c:v>ปีการศึกษา 2561</c:v>
                </c:pt>
              </c:strCache>
            </c:strRef>
          </c:cat>
          <c:val>
            <c:numRef>
              <c:f>สรุปเทียบผล!$B$3:$F$3</c:f>
              <c:numCache>
                <c:formatCode>0.00</c:formatCode>
                <c:ptCount val="5"/>
                <c:pt idx="0">
                  <c:v>31.36</c:v>
                </c:pt>
                <c:pt idx="1">
                  <c:v>30.54</c:v>
                </c:pt>
                <c:pt idx="2">
                  <c:v>31.6</c:v>
                </c:pt>
                <c:pt idx="3">
                  <c:v>32.9</c:v>
                </c:pt>
                <c:pt idx="4">
                  <c:v>26.92</c:v>
                </c:pt>
              </c:numCache>
            </c:numRef>
          </c:val>
        </c:ser>
        <c:ser>
          <c:idx val="2"/>
          <c:order val="2"/>
          <c:tx>
            <c:strRef>
              <c:f>สรุปเทียบผล!$A$4</c:f>
              <c:strCache>
                <c:ptCount val="1"/>
                <c:pt idx="0">
                  <c:v>วิทยาศาสตร์</c:v>
                </c:pt>
              </c:strCache>
            </c:strRef>
          </c:tx>
          <c:invertIfNegative val="0"/>
          <c:cat>
            <c:strRef>
              <c:f>สรุปเทียบผล!$B$1:$F$1</c:f>
              <c:strCache>
                <c:ptCount val="5"/>
                <c:pt idx="0">
                  <c:v>โรงเรียน 2562</c:v>
                </c:pt>
                <c:pt idx="1">
                  <c:v>จังหวัด</c:v>
                </c:pt>
                <c:pt idx="2">
                  <c:v>เขต</c:v>
                </c:pt>
                <c:pt idx="3">
                  <c:v>ประเทศ</c:v>
                </c:pt>
                <c:pt idx="4">
                  <c:v>ปีการศึกษา 2561</c:v>
                </c:pt>
              </c:strCache>
            </c:strRef>
          </c:cat>
          <c:val>
            <c:numRef>
              <c:f>สรุปเทียบผล!$B$4:$F$4</c:f>
              <c:numCache>
                <c:formatCode>0.00</c:formatCode>
                <c:ptCount val="5"/>
                <c:pt idx="0">
                  <c:v>31.23</c:v>
                </c:pt>
                <c:pt idx="1">
                  <c:v>33.94</c:v>
                </c:pt>
                <c:pt idx="2">
                  <c:v>34.299999999999997</c:v>
                </c:pt>
                <c:pt idx="3">
                  <c:v>35.549999999999997</c:v>
                </c:pt>
                <c:pt idx="4">
                  <c:v>37</c:v>
                </c:pt>
              </c:numCache>
            </c:numRef>
          </c:val>
        </c:ser>
        <c:ser>
          <c:idx val="3"/>
          <c:order val="3"/>
          <c:tx>
            <c:strRef>
              <c:f>สรุปเทียบผล!$A$5</c:f>
              <c:strCache>
                <c:ptCount val="1"/>
                <c:pt idx="0">
                  <c:v>ภาษาอังกฤษ</c:v>
                </c:pt>
              </c:strCache>
            </c:strRef>
          </c:tx>
          <c:invertIfNegative val="0"/>
          <c:cat>
            <c:strRef>
              <c:f>สรุปเทียบผล!$B$1:$F$1</c:f>
              <c:strCache>
                <c:ptCount val="5"/>
                <c:pt idx="0">
                  <c:v>โรงเรียน 2562</c:v>
                </c:pt>
                <c:pt idx="1">
                  <c:v>จังหวัด</c:v>
                </c:pt>
                <c:pt idx="2">
                  <c:v>เขต</c:v>
                </c:pt>
                <c:pt idx="3">
                  <c:v>ประเทศ</c:v>
                </c:pt>
                <c:pt idx="4">
                  <c:v>ปีการศึกษา 2561</c:v>
                </c:pt>
              </c:strCache>
            </c:strRef>
          </c:cat>
          <c:val>
            <c:numRef>
              <c:f>สรุปเทียบผล!$B$5:$F$5</c:f>
              <c:numCache>
                <c:formatCode>0.00</c:formatCode>
                <c:ptCount val="5"/>
                <c:pt idx="0">
                  <c:v>40</c:v>
                </c:pt>
                <c:pt idx="1">
                  <c:v>30.24</c:v>
                </c:pt>
                <c:pt idx="2">
                  <c:v>30.86</c:v>
                </c:pt>
                <c:pt idx="3">
                  <c:v>34.42</c:v>
                </c:pt>
                <c:pt idx="4">
                  <c:v>34.04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5932928"/>
        <c:axId val="215934464"/>
        <c:axId val="0"/>
      </c:bar3DChart>
      <c:catAx>
        <c:axId val="21593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215934464"/>
        <c:crosses val="autoZero"/>
        <c:auto val="1"/>
        <c:lblAlgn val="ctr"/>
        <c:lblOffset val="100"/>
        <c:noMultiLvlLbl val="0"/>
      </c:catAx>
      <c:valAx>
        <c:axId val="215934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5932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BrowalliaUPC" pitchFamily="34" charset="-34"/>
          <a:cs typeface="BrowalliaUPC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7</xdr:row>
      <xdr:rowOff>95249</xdr:rowOff>
    </xdr:from>
    <xdr:to>
      <xdr:col>6</xdr:col>
      <xdr:colOff>657225</xdr:colOff>
      <xdr:row>30</xdr:row>
      <xdr:rowOff>19049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I6" sqref="I6"/>
    </sheetView>
  </sheetViews>
  <sheetFormatPr defaultRowHeight="14.25" x14ac:dyDescent="0.2"/>
  <cols>
    <col min="1" max="1" width="17" bestFit="1" customWidth="1"/>
    <col min="2" max="2" width="15.375" bestFit="1" customWidth="1"/>
    <col min="3" max="3" width="12.125" customWidth="1"/>
    <col min="4" max="4" width="13.5" customWidth="1"/>
    <col min="5" max="5" width="12.875" customWidth="1"/>
    <col min="6" max="6" width="18.75" bestFit="1" customWidth="1"/>
    <col min="7" max="7" width="18.625" customWidth="1"/>
  </cols>
  <sheetData>
    <row r="1" spans="1:7" ht="30" x14ac:dyDescent="0.2">
      <c r="A1" s="8" t="s">
        <v>11</v>
      </c>
      <c r="B1" s="10" t="s">
        <v>10</v>
      </c>
      <c r="C1" s="8" t="s">
        <v>9</v>
      </c>
      <c r="D1" s="8" t="s">
        <v>8</v>
      </c>
      <c r="E1" s="8" t="s">
        <v>7</v>
      </c>
      <c r="F1" s="9" t="s">
        <v>6</v>
      </c>
      <c r="G1" s="8" t="s">
        <v>0</v>
      </c>
    </row>
    <row r="2" spans="1:7" ht="28.5" x14ac:dyDescent="0.2">
      <c r="A2" s="7" t="s">
        <v>1</v>
      </c>
      <c r="B2" s="6">
        <v>55.59</v>
      </c>
      <c r="C2" s="5">
        <v>47.58</v>
      </c>
      <c r="D2" s="5">
        <v>47.95</v>
      </c>
      <c r="E2" s="5">
        <v>49.07</v>
      </c>
      <c r="F2" s="4">
        <v>53.54</v>
      </c>
      <c r="G2" s="3">
        <f>B2-F2</f>
        <v>2.0500000000000043</v>
      </c>
    </row>
    <row r="3" spans="1:7" ht="28.5" x14ac:dyDescent="0.2">
      <c r="A3" s="7" t="s">
        <v>5</v>
      </c>
      <c r="B3" s="6">
        <v>31.36</v>
      </c>
      <c r="C3" s="5">
        <v>30.54</v>
      </c>
      <c r="D3" s="5">
        <v>31.6</v>
      </c>
      <c r="E3" s="5">
        <v>32.9</v>
      </c>
      <c r="F3" s="4">
        <v>26.92</v>
      </c>
      <c r="G3" s="3">
        <f>B3-F3</f>
        <v>4.4399999999999977</v>
      </c>
    </row>
    <row r="4" spans="1:7" ht="28.5" x14ac:dyDescent="0.2">
      <c r="A4" s="7" t="s">
        <v>4</v>
      </c>
      <c r="B4" s="6">
        <v>31.23</v>
      </c>
      <c r="C4" s="5">
        <v>33.94</v>
      </c>
      <c r="D4" s="5">
        <v>34.299999999999997</v>
      </c>
      <c r="E4" s="5">
        <v>35.549999999999997</v>
      </c>
      <c r="F4" s="4">
        <v>37</v>
      </c>
      <c r="G4" s="3">
        <f>B4-F4</f>
        <v>-5.77</v>
      </c>
    </row>
    <row r="5" spans="1:7" ht="28.5" x14ac:dyDescent="0.2">
      <c r="A5" s="7" t="s">
        <v>3</v>
      </c>
      <c r="B5" s="6">
        <v>40</v>
      </c>
      <c r="C5" s="5">
        <v>30.24</v>
      </c>
      <c r="D5" s="5">
        <v>30.86</v>
      </c>
      <c r="E5" s="5">
        <v>34.42</v>
      </c>
      <c r="F5" s="4">
        <v>34.04</v>
      </c>
      <c r="G5" s="3">
        <f>B5-F5</f>
        <v>5.9600000000000009</v>
      </c>
    </row>
    <row r="6" spans="1:7" ht="30" x14ac:dyDescent="0.2">
      <c r="A6" s="2" t="s">
        <v>2</v>
      </c>
      <c r="B6" s="1">
        <f t="shared" ref="B6:G6" si="0">SUM(B2:B5)/4</f>
        <v>39.545000000000002</v>
      </c>
      <c r="C6" s="1">
        <f t="shared" si="0"/>
        <v>35.575000000000003</v>
      </c>
      <c r="D6" s="1">
        <f t="shared" si="0"/>
        <v>36.177500000000002</v>
      </c>
      <c r="E6" s="1">
        <f t="shared" si="0"/>
        <v>37.984999999999999</v>
      </c>
      <c r="F6" s="1">
        <f t="shared" si="0"/>
        <v>37.875</v>
      </c>
      <c r="G6" s="1">
        <f t="shared" si="0"/>
        <v>1.6700000000000008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สรุปเทียบผล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2020-03-24T15:11:49Z</dcterms:created>
  <dcterms:modified xsi:type="dcterms:W3CDTF">2020-03-25T07:13:04Z</dcterms:modified>
</cp:coreProperties>
</file>